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135" windowHeight="3735" activeTab="0"/>
  </bookViews>
  <sheets>
    <sheet name="sin" sheetId="1" r:id="rId1"/>
    <sheet name="graf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<sst xmlns="http://schemas.openxmlformats.org/spreadsheetml/2006/main" count="15" uniqueCount="15">
  <si>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10Apr2009</t>
  </si>
  <si>
    <t>Versus Sqrt</t>
  </si>
  <si>
    <t>x</t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</si>
  <si>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</si>
  <si>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</si>
  <si>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Ö</t>
    </r>
    <r>
      <rPr>
        <i/>
        <sz val="10"/>
        <rFont val="Times New Roman"/>
        <family val="1"/>
      </rPr>
      <t>x</t>
    </r>
  </si>
  <si>
    <t>Y</t>
  </si>
  <si>
    <r>
      <t>y</t>
    </r>
    <r>
      <rPr>
        <sz val="10"/>
        <rFont val="Times New Roman"/>
        <family val="1"/>
      </rPr>
      <t>der</t>
    </r>
  </si>
  <si>
    <r>
      <t>Y</t>
    </r>
    <r>
      <rPr>
        <sz val="10"/>
        <rFont val="Times New Roman"/>
        <family val="1"/>
      </rPr>
      <t>der</t>
    </r>
  </si>
  <si>
    <r>
      <t xml:space="preserve">In order to plot versus </t>
    </r>
    <r>
      <rPr>
        <b/>
        <sz val="10"/>
        <rFont val="Symbol"/>
        <family val="1"/>
      </rPr>
      <t>Ö</t>
    </r>
    <r>
      <rPr>
        <b/>
        <sz val="10"/>
        <rFont val="Arial Narrow"/>
        <family val="0"/>
      </rPr>
      <t>x, just use</t>
    </r>
  </si>
  <si>
    <r>
      <t xml:space="preserve">the normal </t>
    </r>
    <r>
      <rPr>
        <b/>
        <i/>
        <sz val="10"/>
        <rFont val="Arial Narrow"/>
        <family val="2"/>
      </rPr>
      <t>y</t>
    </r>
    <r>
      <rPr>
        <b/>
        <sz val="10"/>
        <rFont val="Arial Narrow"/>
        <family val="2"/>
      </rPr>
      <t xml:space="preserve"> and </t>
    </r>
    <r>
      <rPr>
        <b/>
        <i/>
        <sz val="10"/>
        <rFont val="Arial Narrow"/>
        <family val="2"/>
      </rPr>
      <t>y</t>
    </r>
    <r>
      <rPr>
        <b/>
        <sz val="10"/>
        <rFont val="Arial Narrow"/>
        <family val="2"/>
      </rPr>
      <t xml:space="preserve">', then replace </t>
    </r>
    <r>
      <rPr>
        <b/>
        <i/>
        <sz val="10"/>
        <rFont val="Arial Narrow"/>
        <family val="2"/>
      </rPr>
      <t>x</t>
    </r>
    <r>
      <rPr>
        <b/>
        <sz val="10"/>
        <rFont val="Arial Narrow"/>
        <family val="2"/>
      </rPr>
      <t xml:space="preserve"> by </t>
    </r>
    <r>
      <rPr>
        <b/>
        <i/>
        <sz val="10"/>
        <rFont val="Arial Narrow"/>
        <family val="2"/>
      </rPr>
      <t>x</t>
    </r>
    <r>
      <rPr>
        <b/>
        <vertAlign val="superscript"/>
        <sz val="10"/>
        <rFont val="Arial Narrow"/>
        <family val="2"/>
      </rPr>
      <t>2</t>
    </r>
  </si>
  <si>
    <r>
      <t>y</t>
    </r>
    <r>
      <rPr>
        <sz val="10"/>
        <rFont val="Times New Roman"/>
        <family val="1"/>
      </rPr>
      <t>Basis</t>
    </r>
  </si>
  <si>
    <r>
      <t>Y</t>
    </r>
    <r>
      <rPr>
        <sz val="10"/>
        <rFont val="Times New Roman"/>
        <family val="1"/>
      </rPr>
      <t>_try</t>
    </r>
  </si>
  <si>
    <r>
      <t>Y</t>
    </r>
    <r>
      <rPr>
        <sz val="10"/>
        <rFont val="Times New Roman"/>
        <family val="1"/>
      </rPr>
      <t>der_try</t>
    </r>
  </si>
  <si>
    <r>
      <t>y</t>
    </r>
    <r>
      <rPr>
        <sz val="10"/>
        <rFont val="Times New Roman"/>
        <family val="1"/>
      </rPr>
      <t xml:space="preserve"> = sin(</t>
    </r>
    <r>
      <rPr>
        <i/>
        <sz val="10"/>
        <rFont val="Times New Roman"/>
        <family val="1"/>
      </rPr>
      <t>m</t>
    </r>
    <r>
      <rPr>
        <sz val="6"/>
        <rFont val="Times New Roman"/>
        <family val="1"/>
      </rPr>
      <t xml:space="preserve">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</si>
</sst>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sz val="10"/>
      <name val="Symbol"/>
      <family val="1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Function versus </a:t>
            </a:r>
            <a:r>
              <a:rPr lang="en-US" cap="none" sz="1200" b="0" i="1" u="none" baseline="0"/>
              <a:t>t</a:t>
            </a:r>
            <a:r>
              <a:rPr lang="en-US" cap="none" sz="1200" b="0" i="0" u="none" baseline="0"/>
              <a:t> = </a:t>
            </a:r>
            <a:r>
              <a:rPr lang="en-US" cap="none" sz="1200" b="0" i="1" u="none" baseline="0"/>
              <a:t>x</a:t>
            </a:r>
            <a:r>
              <a:rPr lang="en-US" cap="none" sz="1200" b="0" i="0" u="none" baseline="0"/>
              <a:t> or </a:t>
            </a:r>
            <a:r>
              <a:rPr lang="en-US" cap="none" sz="1200" b="0" i="0" u="none" baseline="0"/>
              <a:t>Ö</a:t>
            </a:r>
            <a:r>
              <a:rPr lang="en-US" cap="none" sz="1200" b="0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45"/>
          <c:w val="0.774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sin!$B$5</c:f>
              <c:strCache>
                <c:ptCount val="1"/>
                <c:pt idx="0">
                  <c:v>yBasis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sin!$A$6:$A$20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sin!$B$6:$B$20</c:f>
              <c:numCache>
                <c:ptCount val="15"/>
                <c:pt idx="0">
                  <c:v>0</c:v>
                </c:pt>
                <c:pt idx="1">
                  <c:v>0.06994284733753275</c:v>
                </c:pt>
                <c:pt idx="2">
                  <c:v>0.13954311464423647</c:v>
                </c:pt>
                <c:pt idx="3">
                  <c:v>0.20845989984609958</c:v>
                </c:pt>
                <c:pt idx="4">
                  <c:v>0.2763556485641137</c:v>
                </c:pt>
                <c:pt idx="5">
                  <c:v>0.34289780745545134</c:v>
                </c:pt>
                <c:pt idx="6">
                  <c:v>0.40776045305957015</c:v>
                </c:pt>
                <c:pt idx="7">
                  <c:v>0.47062588817115797</c:v>
                </c:pt>
                <c:pt idx="8">
                  <c:v>0.5311861979208834</c:v>
                </c:pt>
                <c:pt idx="9">
                  <c:v>0.5891447579422694</c:v>
                </c:pt>
                <c:pt idx="10">
                  <c:v>0.6442176872376909</c:v>
                </c:pt>
                <c:pt idx="11">
                  <c:v>0.6961352386273567</c:v>
                </c:pt>
                <c:pt idx="12">
                  <c:v>0.7446431199708593</c:v>
                </c:pt>
                <c:pt idx="13">
                  <c:v>0.7895037396899504</c:v>
                </c:pt>
                <c:pt idx="14">
                  <c:v>0.8304973704919705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sin!$E$5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sin!$D$6:$D$26</c:f>
              <c:numCache>
                <c:ptCount val="21"/>
                <c:pt idx="0">
                  <c:v>0</c:v>
                </c:pt>
                <c:pt idx="1">
                  <c:v>0.31622776601683794</c:v>
                </c:pt>
                <c:pt idx="2">
                  <c:v>0.4472135954999579</c:v>
                </c:pt>
                <c:pt idx="3">
                  <c:v>0.5477225575051662</c:v>
                </c:pt>
                <c:pt idx="4">
                  <c:v>0.6324555320336759</c:v>
                </c:pt>
                <c:pt idx="5">
                  <c:v>0.7071067811865476</c:v>
                </c:pt>
                <c:pt idx="6">
                  <c:v>0.7745966692414834</c:v>
                </c:pt>
                <c:pt idx="7">
                  <c:v>0.8366600265340756</c:v>
                </c:pt>
                <c:pt idx="8">
                  <c:v>0.8944271909999159</c:v>
                </c:pt>
                <c:pt idx="9">
                  <c:v>0.9486832980505138</c:v>
                </c:pt>
                <c:pt idx="10">
                  <c:v>1</c:v>
                </c:pt>
                <c:pt idx="11">
                  <c:v>1.0488088481701514</c:v>
                </c:pt>
                <c:pt idx="12">
                  <c:v>1.0954451150103321</c:v>
                </c:pt>
                <c:pt idx="13">
                  <c:v>1.140175425099138</c:v>
                </c:pt>
                <c:pt idx="14">
                  <c:v>1.1832159566199232</c:v>
                </c:pt>
                <c:pt idx="15">
                  <c:v>1.2247448713915892</c:v>
                </c:pt>
                <c:pt idx="16">
                  <c:v>1.2649110640673518</c:v>
                </c:pt>
                <c:pt idx="17">
                  <c:v>1.30384048104053</c:v>
                </c:pt>
                <c:pt idx="18">
                  <c:v>1.341640786499874</c:v>
                </c:pt>
                <c:pt idx="19">
                  <c:v>1.3784048752090223</c:v>
                </c:pt>
                <c:pt idx="20">
                  <c:v>1.4142135623730951</c:v>
                </c:pt>
              </c:numCache>
            </c:numRef>
          </c:xVal>
          <c:yVal>
            <c:numRef>
              <c:f>sin!$E$6:$E$26</c:f>
              <c:numCache>
                <c:ptCount val="21"/>
                <c:pt idx="0">
                  <c:v>0</c:v>
                </c:pt>
                <c:pt idx="1">
                  <c:v>0.06994284733753275</c:v>
                </c:pt>
                <c:pt idx="2">
                  <c:v>0.13954311464423647</c:v>
                </c:pt>
                <c:pt idx="3">
                  <c:v>0.20845989984609958</c:v>
                </c:pt>
                <c:pt idx="4">
                  <c:v>0.2763556485641137</c:v>
                </c:pt>
                <c:pt idx="5">
                  <c:v>0.34289780745545134</c:v>
                </c:pt>
                <c:pt idx="6">
                  <c:v>0.40776045305957015</c:v>
                </c:pt>
                <c:pt idx="7">
                  <c:v>0.47062588817115797</c:v>
                </c:pt>
                <c:pt idx="8">
                  <c:v>0.5311861979208834</c:v>
                </c:pt>
                <c:pt idx="9">
                  <c:v>0.5891447579422694</c:v>
                </c:pt>
                <c:pt idx="10">
                  <c:v>0.6442176872376909</c:v>
                </c:pt>
                <c:pt idx="11">
                  <c:v>0.6961352386273567</c:v>
                </c:pt>
                <c:pt idx="12">
                  <c:v>0.7446431199708593</c:v>
                </c:pt>
                <c:pt idx="13">
                  <c:v>0.7895037396899504</c:v>
                </c:pt>
                <c:pt idx="14">
                  <c:v>0.8304973704919705</c:v>
                </c:pt>
                <c:pt idx="15">
                  <c:v>0.867423225594017</c:v>
                </c:pt>
                <c:pt idx="16">
                  <c:v>0.9001004421765051</c:v>
                </c:pt>
                <c:pt idx="17">
                  <c:v>0.9283689672491667</c:v>
                </c:pt>
                <c:pt idx="18">
                  <c:v>0.9520903415905159</c:v>
                </c:pt>
                <c:pt idx="19">
                  <c:v>0.9711483779210446</c:v>
                </c:pt>
                <c:pt idx="20">
                  <c:v>0.9854497299884603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sin!$F$5</c:f>
              <c:strCache>
                <c:ptCount val="1"/>
                <c:pt idx="0">
                  <c:v>Yder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sin!$D$6:$D$26</c:f>
              <c:numCache>
                <c:ptCount val="21"/>
                <c:pt idx="0">
                  <c:v>0</c:v>
                </c:pt>
                <c:pt idx="1">
                  <c:v>0.31622776601683794</c:v>
                </c:pt>
                <c:pt idx="2">
                  <c:v>0.4472135954999579</c:v>
                </c:pt>
                <c:pt idx="3">
                  <c:v>0.5477225575051662</c:v>
                </c:pt>
                <c:pt idx="4">
                  <c:v>0.6324555320336759</c:v>
                </c:pt>
                <c:pt idx="5">
                  <c:v>0.7071067811865476</c:v>
                </c:pt>
                <c:pt idx="6">
                  <c:v>0.7745966692414834</c:v>
                </c:pt>
                <c:pt idx="7">
                  <c:v>0.8366600265340756</c:v>
                </c:pt>
                <c:pt idx="8">
                  <c:v>0.8944271909999159</c:v>
                </c:pt>
                <c:pt idx="9">
                  <c:v>0.9486832980505138</c:v>
                </c:pt>
                <c:pt idx="10">
                  <c:v>1</c:v>
                </c:pt>
                <c:pt idx="11">
                  <c:v>1.0488088481701514</c:v>
                </c:pt>
                <c:pt idx="12">
                  <c:v>1.0954451150103321</c:v>
                </c:pt>
                <c:pt idx="13">
                  <c:v>1.140175425099138</c:v>
                </c:pt>
                <c:pt idx="14">
                  <c:v>1.1832159566199232</c:v>
                </c:pt>
                <c:pt idx="15">
                  <c:v>1.2247448713915892</c:v>
                </c:pt>
                <c:pt idx="16">
                  <c:v>1.2649110640673518</c:v>
                </c:pt>
                <c:pt idx="17">
                  <c:v>1.30384048104053</c:v>
                </c:pt>
                <c:pt idx="18">
                  <c:v>1.341640786499874</c:v>
                </c:pt>
                <c:pt idx="19">
                  <c:v>1.3784048752090223</c:v>
                </c:pt>
                <c:pt idx="20">
                  <c:v>1.4142135623730951</c:v>
                </c:pt>
              </c:numCache>
            </c:numRef>
          </c:xVal>
          <c:yVal>
            <c:numRef>
              <c:f>sin!$F$6:$F$26</c:f>
              <c:numCache>
                <c:ptCount val="21"/>
                <c:pt idx="0">
                  <c:v>0.7</c:v>
                </c:pt>
                <c:pt idx="1">
                  <c:v>0.6982857001772956</c:v>
                </c:pt>
                <c:pt idx="2">
                  <c:v>0.693151197348846</c:v>
                </c:pt>
                <c:pt idx="3">
                  <c:v>0.6846216403069038</c:v>
                </c:pt>
                <c:pt idx="4">
                  <c:v>0.6727388068175396</c:v>
                </c:pt>
                <c:pt idx="5">
                  <c:v>0.6575608989931652</c:v>
                </c:pt>
                <c:pt idx="6">
                  <c:v>0.6391622582186157</c:v>
                </c:pt>
                <c:pt idx="7">
                  <c:v>0.6176330010270851</c:v>
                </c:pt>
                <c:pt idx="8">
                  <c:v>0.5930785777093912</c:v>
                </c:pt>
                <c:pt idx="9">
                  <c:v>0.5656192558185064</c:v>
                </c:pt>
                <c:pt idx="10">
                  <c:v>0.5353895310991419</c:v>
                </c:pt>
                <c:pt idx="11">
                  <c:v>0.5025374687276604</c:v>
                </c:pt>
                <c:pt idx="12">
                  <c:v>0.46722397808891564</c:v>
                </c:pt>
                <c:pt idx="13">
                  <c:v>0.42962202464216814</c:v>
                </c:pt>
                <c:pt idx="14">
                  <c:v>0.3899157827363521</c:v>
                </c:pt>
                <c:pt idx="15">
                  <c:v>0.34829973352420884</c:v>
                </c:pt>
                <c:pt idx="16">
                  <c:v>0.3049777123936985</c:v>
                </c:pt>
                <c:pt idx="17">
                  <c:v>0.2601619105823729</c:v>
                </c:pt>
                <c:pt idx="18">
                  <c:v>0.21407183586480238</c:v>
                </c:pt>
                <c:pt idx="19">
                  <c:v>0.16693323740360602</c:v>
                </c:pt>
                <c:pt idx="20">
                  <c:v>0.11897700003016856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sin!$G$5</c:f>
              <c:strCache>
                <c:ptCount val="1"/>
                <c:pt idx="0">
                  <c:v>Y_try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sin!$A$6:$A$20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sin!$G$6:$G$20</c:f>
              <c:numCache>
                <c:ptCount val="15"/>
                <c:pt idx="0">
                  <c:v>0</c:v>
                </c:pt>
                <c:pt idx="1">
                  <c:v>0.006999942833473392</c:v>
                </c:pt>
                <c:pt idx="2">
                  <c:v>0.027996341476750394</c:v>
                </c:pt>
                <c:pt idx="3">
                  <c:v>0.06295833376952303</c:v>
                </c:pt>
                <c:pt idx="4">
                  <c:v>0.1117659921512852</c:v>
                </c:pt>
                <c:pt idx="5">
                  <c:v>0.17410813759359595</c:v>
                </c:pt>
                <c:pt idx="6">
                  <c:v>0.24934128799830768</c:v>
                </c:pt>
                <c:pt idx="7">
                  <c:v>0.33631385120421614</c:v>
                </c:pt>
                <c:pt idx="8">
                  <c:v>0.4331637711763424</c:v>
                </c:pt>
                <c:pt idx="9">
                  <c:v>0.5371039212546369</c:v>
                </c:pt>
                <c:pt idx="10">
                  <c:v>0.6442176872376909</c:v>
                </c:pt>
                <c:pt idx="11">
                  <c:v>0.7492970779132728</c:v>
                </c:pt>
                <c:pt idx="12">
                  <c:v>0.8457664302212893</c:v>
                </c:pt>
                <c:pt idx="13">
                  <c:v>0.9257446244430247</c:v>
                </c:pt>
                <c:pt idx="14">
                  <c:v>0.9803050007592069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sin!$H$5</c:f>
              <c:strCache>
                <c:ptCount val="1"/>
                <c:pt idx="0">
                  <c:v>Yder_try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sin!$A$7:$A$20</c:f>
              <c:numCache>
                <c:ptCount val="14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</c:numCache>
            </c:numRef>
          </c:xVal>
          <c:yVal>
            <c:numRef>
              <c:f>sin!$H$7:$H$20</c:f>
              <c:numCache>
                <c:ptCount val="14"/>
                <c:pt idx="0">
                  <c:v>0.699982850070029</c:v>
                </c:pt>
                <c:pt idx="1">
                  <c:v>0.6997256179269982</c:v>
                </c:pt>
                <c:pt idx="2">
                  <c:v>0.69861130940058</c:v>
                </c:pt>
                <c:pt idx="3">
                  <c:v>0.6956141875129022</c:v>
                </c:pt>
                <c:pt idx="4">
                  <c:v>0.6893085772334534</c:v>
                </c:pt>
                <c:pt idx="5">
                  <c:v>0.677890973408467</c:v>
                </c:pt>
                <c:pt idx="6">
                  <c:v>0.6592249743518613</c:v>
                </c:pt>
                <c:pt idx="7">
                  <c:v>0.6309206623631387</c:v>
                </c:pt>
                <c:pt idx="8">
                  <c:v>0.5904612562300066</c:v>
                </c:pt>
                <c:pt idx="9">
                  <c:v>0.5353895310991419</c:v>
                </c:pt>
                <c:pt idx="10">
                  <c:v>0.46356380965839966</c:v>
                </c:pt>
                <c:pt idx="11">
                  <c:v>0.3734873241493761</c:v>
                </c:pt>
                <c:pt idx="12">
                  <c:v>0.2647045074309711</c:v>
                </c:pt>
                <c:pt idx="13">
                  <c:v>0.1382426550974073</c:v>
                </c:pt>
              </c:numCache>
            </c:numRef>
          </c:yVal>
          <c:smooth val="1"/>
        </c:ser>
        <c:axId val="30802622"/>
        <c:axId val="8788143"/>
      </c:scatterChart>
      <c:valAx>
        <c:axId val="3080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05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88143"/>
        <c:crosses val="autoZero"/>
        <c:crossBetween val="midCat"/>
        <c:dispUnits/>
      </c:valAx>
      <c:valAx>
        <c:axId val="87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y</a:t>
                </a:r>
                <a:r>
                  <a:rPr lang="en-US" cap="none" sz="1100" b="0" i="0" u="none" baseline="0"/>
                  <a:t>, </a:t>
                </a:r>
                <a:r>
                  <a:rPr lang="en-US" cap="none" sz="1100" b="0" i="1" u="none" baseline="0"/>
                  <a:t>y</a:t>
                </a:r>
                <a:r>
                  <a:rPr lang="en-US" cap="none" sz="1100" b="0" i="0" u="none" baseline="0"/>
                  <a:t>'</a:t>
                </a:r>
              </a:p>
            </c:rich>
          </c:tx>
          <c:layout>
            <c:manualLayout>
              <c:xMode val="factor"/>
              <c:yMode val="factor"/>
              <c:x val="0.002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026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1" bottom="5.8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629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33203125" defaultRowHeight="12.75"/>
  <sheetData>
    <row r="1" spans="1:5" ht="12.75">
      <c r="A1" s="2" t="s">
        <v>0</v>
      </c>
      <c r="C1" s="1" t="s">
        <v>1</v>
      </c>
      <c r="E1" s="11" t="s">
        <v>9</v>
      </c>
    </row>
    <row r="2" spans="3:5" ht="15">
      <c r="C2" s="13" t="s">
        <v>14</v>
      </c>
      <c r="E2" s="1" t="s">
        <v>10</v>
      </c>
    </row>
    <row r="3" spans="1:2" ht="12.75">
      <c r="A3" s="3" t="s">
        <v>4</v>
      </c>
      <c r="B3" s="5">
        <v>0.7</v>
      </c>
    </row>
    <row r="4" spans="1:2" ht="12.75">
      <c r="A4" s="4" t="s">
        <v>3</v>
      </c>
      <c r="B4" s="5">
        <v>0.1</v>
      </c>
    </row>
    <row r="5" spans="1:8" ht="13.5" thickBot="1">
      <c r="A5" s="7" t="s">
        <v>2</v>
      </c>
      <c r="B5" s="7" t="s">
        <v>11</v>
      </c>
      <c r="C5" s="7" t="s">
        <v>7</v>
      </c>
      <c r="D5" s="8" t="s">
        <v>5</v>
      </c>
      <c r="E5" s="9" t="s">
        <v>6</v>
      </c>
      <c r="F5" s="9" t="s">
        <v>8</v>
      </c>
      <c r="G5" s="7" t="s">
        <v>12</v>
      </c>
      <c r="H5" s="7" t="s">
        <v>13</v>
      </c>
    </row>
    <row r="6" spans="1:8" ht="13.5" thickTop="1">
      <c r="A6" s="5">
        <v>0</v>
      </c>
      <c r="B6" s="5">
        <f>SIN($B$3*$A6)</f>
        <v>0</v>
      </c>
      <c r="C6" s="5">
        <f>$B$3*COS($B$3*$A6)</f>
        <v>0.7</v>
      </c>
      <c r="D6" s="6">
        <f>SQRT($A6)</f>
        <v>0</v>
      </c>
      <c r="E6" s="5">
        <f>$B6</f>
        <v>0</v>
      </c>
      <c r="F6" s="5">
        <f>$C6</f>
        <v>0.7</v>
      </c>
      <c r="G6" s="5">
        <f>SIN($B$3*$A6^2)</f>
        <v>0</v>
      </c>
      <c r="H6" s="5">
        <f>$B$3*COS($B$3*$A6^2)</f>
        <v>0.7</v>
      </c>
    </row>
    <row r="7" spans="1:8" ht="12.75">
      <c r="A7" s="5">
        <f aca="true" t="shared" si="0" ref="A7:A18">A6+$B$4</f>
        <v>0.1</v>
      </c>
      <c r="B7" s="5">
        <f aca="true" t="shared" si="1" ref="B7:B26">SIN($B$3*$A7)</f>
        <v>0.06994284733753275</v>
      </c>
      <c r="C7" s="5">
        <f aca="true" t="shared" si="2" ref="C7:C26">$B$3*COS($B$3*$A7)</f>
        <v>0.6982857001772956</v>
      </c>
      <c r="D7" s="6">
        <f aca="true" t="shared" si="3" ref="D7:D26">SQRT($A7)</f>
        <v>0.31622776601683794</v>
      </c>
      <c r="E7" s="5">
        <f aca="true" t="shared" si="4" ref="E7:E26">$B7</f>
        <v>0.06994284733753275</v>
      </c>
      <c r="F7" s="5">
        <f aca="true" t="shared" si="5" ref="F7:F26">$C7</f>
        <v>0.6982857001772956</v>
      </c>
      <c r="G7" s="5">
        <f aca="true" t="shared" si="6" ref="G7:G26">SIN($B$3*$A7^2)</f>
        <v>0.006999942833473392</v>
      </c>
      <c r="H7" s="5">
        <f>$B$3*COS($B$3*$A7^2)</f>
        <v>0.699982850070029</v>
      </c>
    </row>
    <row r="8" spans="1:8" ht="12.75">
      <c r="A8" s="5">
        <f t="shared" si="0"/>
        <v>0.2</v>
      </c>
      <c r="B8" s="5">
        <f t="shared" si="1"/>
        <v>0.13954311464423647</v>
      </c>
      <c r="C8" s="5">
        <f t="shared" si="2"/>
        <v>0.693151197348846</v>
      </c>
      <c r="D8" s="6">
        <f t="shared" si="3"/>
        <v>0.4472135954999579</v>
      </c>
      <c r="E8" s="5">
        <f t="shared" si="4"/>
        <v>0.13954311464423647</v>
      </c>
      <c r="F8" s="5">
        <f t="shared" si="5"/>
        <v>0.693151197348846</v>
      </c>
      <c r="G8" s="5">
        <f t="shared" si="6"/>
        <v>0.027996341476750394</v>
      </c>
      <c r="H8" s="5">
        <f aca="true" t="shared" si="7" ref="H8:H26">$B$3*COS($B$3*$A8^2)</f>
        <v>0.6997256179269982</v>
      </c>
    </row>
    <row r="9" spans="1:8" ht="12.75">
      <c r="A9" s="5">
        <f t="shared" si="0"/>
        <v>0.30000000000000004</v>
      </c>
      <c r="B9" s="5">
        <f t="shared" si="1"/>
        <v>0.20845989984609958</v>
      </c>
      <c r="C9" s="5">
        <f t="shared" si="2"/>
        <v>0.6846216403069038</v>
      </c>
      <c r="D9" s="6">
        <f t="shared" si="3"/>
        <v>0.5477225575051662</v>
      </c>
      <c r="E9" s="5">
        <f t="shared" si="4"/>
        <v>0.20845989984609958</v>
      </c>
      <c r="F9" s="5">
        <f t="shared" si="5"/>
        <v>0.6846216403069038</v>
      </c>
      <c r="G9" s="5">
        <f t="shared" si="6"/>
        <v>0.06295833376952303</v>
      </c>
      <c r="H9" s="5">
        <f t="shared" si="7"/>
        <v>0.69861130940058</v>
      </c>
    </row>
    <row r="10" spans="1:8" ht="12.75">
      <c r="A10" s="5">
        <f t="shared" si="0"/>
        <v>0.4</v>
      </c>
      <c r="B10" s="5">
        <f t="shared" si="1"/>
        <v>0.2763556485641137</v>
      </c>
      <c r="C10" s="5">
        <f t="shared" si="2"/>
        <v>0.6727388068175396</v>
      </c>
      <c r="D10" s="6">
        <f t="shared" si="3"/>
        <v>0.6324555320336759</v>
      </c>
      <c r="E10" s="5">
        <f t="shared" si="4"/>
        <v>0.2763556485641137</v>
      </c>
      <c r="F10" s="5">
        <f t="shared" si="5"/>
        <v>0.6727388068175396</v>
      </c>
      <c r="G10" s="5">
        <f t="shared" si="6"/>
        <v>0.1117659921512852</v>
      </c>
      <c r="H10" s="5">
        <f t="shared" si="7"/>
        <v>0.6956141875129022</v>
      </c>
    </row>
    <row r="11" spans="1:8" ht="12.75">
      <c r="A11" s="5">
        <f t="shared" si="0"/>
        <v>0.5</v>
      </c>
      <c r="B11" s="5">
        <f t="shared" si="1"/>
        <v>0.34289780745545134</v>
      </c>
      <c r="C11" s="5">
        <f t="shared" si="2"/>
        <v>0.6575608989931652</v>
      </c>
      <c r="D11" s="15">
        <f t="shared" si="3"/>
        <v>0.7071067811865476</v>
      </c>
      <c r="E11" s="10">
        <f t="shared" si="4"/>
        <v>0.34289780745545134</v>
      </c>
      <c r="F11" s="10">
        <f t="shared" si="5"/>
        <v>0.6575608989931652</v>
      </c>
      <c r="G11" s="5">
        <f t="shared" si="6"/>
        <v>0.17410813759359595</v>
      </c>
      <c r="H11" s="5">
        <f t="shared" si="7"/>
        <v>0.6893085772334534</v>
      </c>
    </row>
    <row r="12" spans="1:8" ht="12.75">
      <c r="A12" s="5">
        <f t="shared" si="0"/>
        <v>0.6</v>
      </c>
      <c r="B12" s="5">
        <f t="shared" si="1"/>
        <v>0.40776045305957015</v>
      </c>
      <c r="C12" s="5">
        <f t="shared" si="2"/>
        <v>0.6391622582186157</v>
      </c>
      <c r="D12" s="6">
        <f t="shared" si="3"/>
        <v>0.7745966692414834</v>
      </c>
      <c r="E12" s="5">
        <f t="shared" si="4"/>
        <v>0.40776045305957015</v>
      </c>
      <c r="F12" s="5">
        <f t="shared" si="5"/>
        <v>0.6391622582186157</v>
      </c>
      <c r="G12" s="5">
        <f t="shared" si="6"/>
        <v>0.24934128799830768</v>
      </c>
      <c r="H12" s="5">
        <f t="shared" si="7"/>
        <v>0.677890973408467</v>
      </c>
    </row>
    <row r="13" spans="1:8" ht="12.75">
      <c r="A13" s="14">
        <f t="shared" si="0"/>
        <v>0.7</v>
      </c>
      <c r="B13" s="5">
        <f t="shared" si="1"/>
        <v>0.47062588817115797</v>
      </c>
      <c r="C13" s="5">
        <f t="shared" si="2"/>
        <v>0.6176330010270851</v>
      </c>
      <c r="D13" s="6">
        <f t="shared" si="3"/>
        <v>0.8366600265340756</v>
      </c>
      <c r="E13" s="5">
        <f t="shared" si="4"/>
        <v>0.47062588817115797</v>
      </c>
      <c r="F13" s="5">
        <f t="shared" si="5"/>
        <v>0.6176330010270851</v>
      </c>
      <c r="G13" s="10">
        <f t="shared" si="6"/>
        <v>0.33631385120421614</v>
      </c>
      <c r="H13" s="10">
        <f t="shared" si="7"/>
        <v>0.6592249743518613</v>
      </c>
    </row>
    <row r="14" spans="1:8" ht="12.75">
      <c r="A14" s="5">
        <f t="shared" si="0"/>
        <v>0.7999999999999999</v>
      </c>
      <c r="B14" s="5">
        <f t="shared" si="1"/>
        <v>0.5311861979208834</v>
      </c>
      <c r="C14" s="5">
        <f t="shared" si="2"/>
        <v>0.5930785777093912</v>
      </c>
      <c r="D14" s="6">
        <f t="shared" si="3"/>
        <v>0.8944271909999159</v>
      </c>
      <c r="E14" s="5">
        <f t="shared" si="4"/>
        <v>0.5311861979208834</v>
      </c>
      <c r="F14" s="5">
        <f t="shared" si="5"/>
        <v>0.5930785777093912</v>
      </c>
      <c r="G14" s="5">
        <f t="shared" si="6"/>
        <v>0.4331637711763424</v>
      </c>
      <c r="H14" s="5">
        <f t="shared" si="7"/>
        <v>0.6309206623631387</v>
      </c>
    </row>
    <row r="15" spans="1:8" ht="12.75">
      <c r="A15" s="5">
        <f t="shared" si="0"/>
        <v>0.8999999999999999</v>
      </c>
      <c r="B15" s="5">
        <f t="shared" si="1"/>
        <v>0.5891447579422694</v>
      </c>
      <c r="C15" s="5">
        <f t="shared" si="2"/>
        <v>0.5656192558185064</v>
      </c>
      <c r="D15" s="6">
        <f t="shared" si="3"/>
        <v>0.9486832980505138</v>
      </c>
      <c r="E15" s="5">
        <f t="shared" si="4"/>
        <v>0.5891447579422694</v>
      </c>
      <c r="F15" s="5">
        <f t="shared" si="5"/>
        <v>0.5656192558185064</v>
      </c>
      <c r="G15" s="5">
        <f t="shared" si="6"/>
        <v>0.5371039212546369</v>
      </c>
      <c r="H15" s="5">
        <f t="shared" si="7"/>
        <v>0.5904612562300066</v>
      </c>
    </row>
    <row r="16" spans="1:8" ht="12.75">
      <c r="A16" s="5">
        <f t="shared" si="0"/>
        <v>0.9999999999999999</v>
      </c>
      <c r="B16" s="5">
        <f t="shared" si="1"/>
        <v>0.6442176872376909</v>
      </c>
      <c r="C16" s="5">
        <f t="shared" si="2"/>
        <v>0.5353895310991419</v>
      </c>
      <c r="D16" s="6">
        <f t="shared" si="3"/>
        <v>1</v>
      </c>
      <c r="E16" s="5">
        <f t="shared" si="4"/>
        <v>0.6442176872376909</v>
      </c>
      <c r="F16" s="5">
        <f t="shared" si="5"/>
        <v>0.5353895310991419</v>
      </c>
      <c r="G16" s="5">
        <f t="shared" si="6"/>
        <v>0.6442176872376909</v>
      </c>
      <c r="H16" s="5">
        <f t="shared" si="7"/>
        <v>0.5353895310991419</v>
      </c>
    </row>
    <row r="17" spans="1:8" ht="12.75">
      <c r="A17" s="5">
        <f t="shared" si="0"/>
        <v>1.0999999999999999</v>
      </c>
      <c r="B17" s="5">
        <f t="shared" si="1"/>
        <v>0.6961352386273567</v>
      </c>
      <c r="C17" s="5">
        <f t="shared" si="2"/>
        <v>0.5025374687276604</v>
      </c>
      <c r="D17" s="6">
        <f t="shared" si="3"/>
        <v>1.0488088481701514</v>
      </c>
      <c r="E17" s="5">
        <f t="shared" si="4"/>
        <v>0.6961352386273567</v>
      </c>
      <c r="F17" s="5">
        <f t="shared" si="5"/>
        <v>0.5025374687276604</v>
      </c>
      <c r="G17" s="5">
        <f t="shared" si="6"/>
        <v>0.7492970779132728</v>
      </c>
      <c r="H17" s="5">
        <f t="shared" si="7"/>
        <v>0.46356380965839966</v>
      </c>
    </row>
    <row r="18" spans="1:8" ht="12.75">
      <c r="A18" s="5">
        <f t="shared" si="0"/>
        <v>1.2</v>
      </c>
      <c r="B18" s="5">
        <f t="shared" si="1"/>
        <v>0.7446431199708593</v>
      </c>
      <c r="C18" s="5">
        <f t="shared" si="2"/>
        <v>0.46722397808891564</v>
      </c>
      <c r="D18" s="6">
        <f t="shared" si="3"/>
        <v>1.0954451150103321</v>
      </c>
      <c r="E18" s="5">
        <f t="shared" si="4"/>
        <v>0.7446431199708593</v>
      </c>
      <c r="F18" s="5">
        <f t="shared" si="5"/>
        <v>0.46722397808891564</v>
      </c>
      <c r="G18" s="5">
        <f t="shared" si="6"/>
        <v>0.8457664302212893</v>
      </c>
      <c r="H18" s="5">
        <f t="shared" si="7"/>
        <v>0.3734873241493761</v>
      </c>
    </row>
    <row r="19" spans="1:8" ht="12.75">
      <c r="A19" s="5">
        <f aca="true" t="shared" si="8" ref="A19:A26">A18+$B$4</f>
        <v>1.3</v>
      </c>
      <c r="B19" s="5">
        <f t="shared" si="1"/>
        <v>0.7895037396899504</v>
      </c>
      <c r="C19" s="5">
        <f t="shared" si="2"/>
        <v>0.42962202464216814</v>
      </c>
      <c r="D19" s="6">
        <f t="shared" si="3"/>
        <v>1.140175425099138</v>
      </c>
      <c r="E19" s="5">
        <f t="shared" si="4"/>
        <v>0.7895037396899504</v>
      </c>
      <c r="F19" s="5">
        <f t="shared" si="5"/>
        <v>0.42962202464216814</v>
      </c>
      <c r="G19" s="5">
        <f t="shared" si="6"/>
        <v>0.9257446244430247</v>
      </c>
      <c r="H19" s="5">
        <f t="shared" si="7"/>
        <v>0.2647045074309711</v>
      </c>
    </row>
    <row r="20" spans="1:8" ht="12.75">
      <c r="A20" s="5">
        <f t="shared" si="8"/>
        <v>1.4000000000000001</v>
      </c>
      <c r="B20" s="5">
        <f t="shared" si="1"/>
        <v>0.8304973704919705</v>
      </c>
      <c r="C20" s="5">
        <f t="shared" si="2"/>
        <v>0.3899157827363521</v>
      </c>
      <c r="D20" s="6">
        <f t="shared" si="3"/>
        <v>1.1832159566199232</v>
      </c>
      <c r="E20" s="5">
        <f t="shared" si="4"/>
        <v>0.8304973704919705</v>
      </c>
      <c r="F20" s="5">
        <f t="shared" si="5"/>
        <v>0.3899157827363521</v>
      </c>
      <c r="G20" s="5">
        <f t="shared" si="6"/>
        <v>0.9803050007592069</v>
      </c>
      <c r="H20" s="5">
        <f t="shared" si="7"/>
        <v>0.1382426550974073</v>
      </c>
    </row>
    <row r="21" spans="1:8" ht="12.75">
      <c r="A21" s="5">
        <f t="shared" si="8"/>
        <v>1.5000000000000002</v>
      </c>
      <c r="B21" s="5">
        <f t="shared" si="1"/>
        <v>0.867423225594017</v>
      </c>
      <c r="C21" s="5">
        <f t="shared" si="2"/>
        <v>0.34829973352420884</v>
      </c>
      <c r="D21" s="6">
        <f t="shared" si="3"/>
        <v>1.2247448713915892</v>
      </c>
      <c r="E21" s="5">
        <f t="shared" si="4"/>
        <v>0.867423225594017</v>
      </c>
      <c r="F21" s="5">
        <f t="shared" si="5"/>
        <v>0.34829973352420884</v>
      </c>
      <c r="G21" s="5">
        <f t="shared" si="6"/>
        <v>0.9999911645788031</v>
      </c>
      <c r="H21" s="5">
        <f t="shared" si="7"/>
        <v>-0.0029425625772822508</v>
      </c>
    </row>
    <row r="22" spans="1:8" ht="12.75">
      <c r="A22" s="5">
        <f t="shared" si="8"/>
        <v>1.6000000000000003</v>
      </c>
      <c r="B22" s="5">
        <f t="shared" si="1"/>
        <v>0.9001004421765051</v>
      </c>
      <c r="C22" s="5">
        <f t="shared" si="2"/>
        <v>0.3049777123936985</v>
      </c>
      <c r="D22" s="6">
        <f t="shared" si="3"/>
        <v>1.2649110640673518</v>
      </c>
      <c r="E22" s="5">
        <f t="shared" si="4"/>
        <v>0.9001004421765051</v>
      </c>
      <c r="F22" s="5">
        <f t="shared" si="5"/>
        <v>0.3049777123936985</v>
      </c>
      <c r="G22" s="5">
        <f t="shared" si="6"/>
        <v>0.9756340652899046</v>
      </c>
      <c r="H22" s="5">
        <f t="shared" si="7"/>
        <v>-0.15358288842344428</v>
      </c>
    </row>
    <row r="23" spans="1:8" ht="12.75">
      <c r="A23" s="5">
        <f t="shared" si="8"/>
        <v>1.7000000000000004</v>
      </c>
      <c r="B23" s="5">
        <f t="shared" si="1"/>
        <v>0.9283689672491667</v>
      </c>
      <c r="C23" s="5">
        <f t="shared" si="2"/>
        <v>0.2601619105823729</v>
      </c>
      <c r="D23" s="6">
        <f t="shared" si="3"/>
        <v>1.30384048104053</v>
      </c>
      <c r="E23" s="5">
        <f t="shared" si="4"/>
        <v>0.9283689672491667</v>
      </c>
      <c r="F23" s="5">
        <f t="shared" si="5"/>
        <v>0.2601619105823729</v>
      </c>
      <c r="G23" s="5">
        <f t="shared" si="6"/>
        <v>0.8994863948720669</v>
      </c>
      <c r="H23" s="5">
        <f t="shared" si="7"/>
        <v>-0.30586413726624684</v>
      </c>
    </row>
    <row r="24" spans="1:8" ht="12.75">
      <c r="A24" s="5">
        <f t="shared" si="8"/>
        <v>1.8000000000000005</v>
      </c>
      <c r="B24" s="5">
        <f t="shared" si="1"/>
        <v>0.9520903415905159</v>
      </c>
      <c r="C24" s="5">
        <f t="shared" si="2"/>
        <v>0.21407183586480238</v>
      </c>
      <c r="D24" s="6">
        <f t="shared" si="3"/>
        <v>1.341640786499874</v>
      </c>
      <c r="E24" s="5">
        <f t="shared" si="4"/>
        <v>0.9520903415905159</v>
      </c>
      <c r="F24" s="5">
        <f t="shared" si="5"/>
        <v>0.21407183586480238</v>
      </c>
      <c r="G24" s="5">
        <f t="shared" si="6"/>
        <v>0.7666406377991407</v>
      </c>
      <c r="H24" s="5">
        <f t="shared" si="7"/>
        <v>-0.4494534958287833</v>
      </c>
    </row>
    <row r="25" spans="1:8" ht="12.75">
      <c r="A25" s="5">
        <f t="shared" si="8"/>
        <v>1.9000000000000006</v>
      </c>
      <c r="B25" s="5">
        <f t="shared" si="1"/>
        <v>0.9711483779210446</v>
      </c>
      <c r="C25" s="5">
        <f t="shared" si="2"/>
        <v>0.16693323740360602</v>
      </c>
      <c r="D25" s="6">
        <f t="shared" si="3"/>
        <v>1.3784048752090223</v>
      </c>
      <c r="E25" s="5">
        <f t="shared" si="4"/>
        <v>0.9711483779210446</v>
      </c>
      <c r="F25" s="5">
        <f t="shared" si="5"/>
        <v>0.16693323740360602</v>
      </c>
      <c r="G25" s="5">
        <f t="shared" si="6"/>
        <v>0.5766257646953696</v>
      </c>
      <c r="H25" s="5">
        <f t="shared" si="7"/>
        <v>-0.5719058807792111</v>
      </c>
    </row>
    <row r="26" spans="1:8" ht="12.75">
      <c r="A26" s="5">
        <f t="shared" si="8"/>
        <v>2.0000000000000004</v>
      </c>
      <c r="B26" s="5">
        <f t="shared" si="1"/>
        <v>0.9854497299884603</v>
      </c>
      <c r="C26" s="5">
        <f t="shared" si="2"/>
        <v>0.11897700003016856</v>
      </c>
      <c r="D26" s="6">
        <f t="shared" si="3"/>
        <v>1.4142135623730951</v>
      </c>
      <c r="E26" s="5">
        <f t="shared" si="4"/>
        <v>0.9854497299884603</v>
      </c>
      <c r="F26" s="5">
        <f t="shared" si="5"/>
        <v>0.11897700003016856</v>
      </c>
      <c r="G26" s="5">
        <f t="shared" si="6"/>
        <v>0.33498815015590383</v>
      </c>
      <c r="H26" s="5">
        <f t="shared" si="7"/>
        <v>-0.6595556384680609</v>
      </c>
    </row>
    <row r="27" spans="1:8" ht="12.75">
      <c r="A27" s="12"/>
      <c r="B27" s="12"/>
      <c r="C27" s="12"/>
      <c r="D27" s="12"/>
      <c r="E27" s="12"/>
      <c r="F27" s="12"/>
      <c r="G27" s="12"/>
      <c r="H27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2009-04-10T22:06:47Z</cp:lastPrinted>
  <dcterms:created xsi:type="dcterms:W3CDTF">2009-04-10T01:48:13Z</dcterms:created>
  <dcterms:modified xsi:type="dcterms:W3CDTF">2009-04-10T22:11:17Z</dcterms:modified>
  <cp:category/>
  <cp:version/>
  <cp:contentType/>
  <cp:contentStatus/>
</cp:coreProperties>
</file>