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calc" sheetId="1" r:id="rId1"/>
    <sheet name="plot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<sst xmlns="http://schemas.openxmlformats.org/spreadsheetml/2006/main" count="9" uniqueCount="9">
  <si>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Nov-2008</t>
  </si>
  <si>
    <t>A parabolic variable</t>
  </si>
  <si>
    <r>
      <t>a</t>
    </r>
    <r>
      <rPr>
        <sz val="10"/>
        <rFont val="Times New Roman"/>
        <family val="1"/>
      </rPr>
      <t xml:space="preserve"> =</t>
    </r>
  </si>
  <si>
    <r>
      <t>n</t>
    </r>
    <r>
      <rPr>
        <sz val="10"/>
        <rFont val="Times New Roman"/>
        <family val="1"/>
      </rPr>
      <t xml:space="preserve"> =</t>
    </r>
  </si>
  <si>
    <r>
      <t>D</t>
    </r>
    <r>
      <rPr>
        <i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=</t>
    </r>
  </si>
  <si>
    <t>x</t>
  </si>
  <si>
    <t>y</t>
  </si>
  <si>
    <t>Y</t>
  </si>
  <si>
    <r>
      <t>m</t>
    </r>
    <r>
      <rPr>
        <sz val="10"/>
        <rFont val="Times New Roman"/>
        <family val="1"/>
      </rPr>
      <t xml:space="preserve"> =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</si>
</sst>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 Narrow"/>
      <family val="0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Symbol"/>
      <family val="1"/>
    </font>
    <font>
      <sz val="8"/>
      <name val="Arial Narrow"/>
      <family val="0"/>
    </font>
    <font>
      <sz val="15"/>
      <name val="Times New Roman"/>
      <family val="1"/>
    </font>
    <font>
      <sz val="9"/>
      <name val="Arial Narrow"/>
      <family val="0"/>
    </font>
    <font>
      <b/>
      <sz val="10"/>
      <name val="Arial Narrow"/>
      <family val="2"/>
    </font>
    <font>
      <sz val="11"/>
      <name val="Times New Roman"/>
      <family val="1"/>
    </font>
    <font>
      <i/>
      <sz val="1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/>
              <a:t>Parabolic </a:t>
            </a:r>
            <a:r>
              <a:rPr lang="en-US" cap="none" sz="1500" b="0" i="1" u="none" baseline="0"/>
              <a:t>pdf</a:t>
            </a:r>
            <a:r>
              <a:rPr lang="en-US" cap="none" sz="1500" b="0" i="0" u="none" baseline="0"/>
              <a:t> ProbDensFunction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calc!$B$4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calc!$A$5:$A$25</c:f>
              <c:numCache>
                <c:ptCount val="21"/>
                <c:pt idx="0">
                  <c:v>7</c:v>
                </c:pt>
                <c:pt idx="1">
                  <c:v>7.2</c:v>
                </c:pt>
                <c:pt idx="2">
                  <c:v>7.4</c:v>
                </c:pt>
                <c:pt idx="3">
                  <c:v>7.6000000000000005</c:v>
                </c:pt>
                <c:pt idx="4">
                  <c:v>7.800000000000001</c:v>
                </c:pt>
                <c:pt idx="5">
                  <c:v>8</c:v>
                </c:pt>
                <c:pt idx="6">
                  <c:v>8.2</c:v>
                </c:pt>
                <c:pt idx="7">
                  <c:v>8.399999999999999</c:v>
                </c:pt>
                <c:pt idx="8">
                  <c:v>8.599999999999998</c:v>
                </c:pt>
                <c:pt idx="9">
                  <c:v>8.799999999999997</c:v>
                </c:pt>
                <c:pt idx="10">
                  <c:v>8.999999999999996</c:v>
                </c:pt>
                <c:pt idx="11">
                  <c:v>9.199999999999996</c:v>
                </c:pt>
                <c:pt idx="12">
                  <c:v>9.399999999999995</c:v>
                </c:pt>
                <c:pt idx="13">
                  <c:v>9.599999999999994</c:v>
                </c:pt>
                <c:pt idx="14">
                  <c:v>9.799999999999994</c:v>
                </c:pt>
                <c:pt idx="15">
                  <c:v>9.999999999999993</c:v>
                </c:pt>
                <c:pt idx="16">
                  <c:v>10.199999999999992</c:v>
                </c:pt>
                <c:pt idx="17">
                  <c:v>10.399999999999991</c:v>
                </c:pt>
                <c:pt idx="18">
                  <c:v>10.59999999999999</c:v>
                </c:pt>
                <c:pt idx="19">
                  <c:v>10.79999999999999</c:v>
                </c:pt>
                <c:pt idx="20">
                  <c:v>10.99999999999999</c:v>
                </c:pt>
              </c:numCache>
            </c:numRef>
          </c:xVal>
          <c:yVal>
            <c:numRef>
              <c:f>calc!$B$5:$B$25</c:f>
              <c:numCache>
                <c:ptCount val="21"/>
                <c:pt idx="0">
                  <c:v>0</c:v>
                </c:pt>
                <c:pt idx="1">
                  <c:v>0.07125000000000006</c:v>
                </c:pt>
                <c:pt idx="2">
                  <c:v>0.13500000000000012</c:v>
                </c:pt>
                <c:pt idx="3">
                  <c:v>0.19125000000000017</c:v>
                </c:pt>
                <c:pt idx="4">
                  <c:v>0.24000000000000013</c:v>
                </c:pt>
                <c:pt idx="5">
                  <c:v>0.28125</c:v>
                </c:pt>
                <c:pt idx="6">
                  <c:v>0.3149999999999999</c:v>
                </c:pt>
                <c:pt idx="7">
                  <c:v>0.34124999999999983</c:v>
                </c:pt>
                <c:pt idx="8">
                  <c:v>0.3599999999999998</c:v>
                </c:pt>
                <c:pt idx="9">
                  <c:v>0.3712499999999999</c:v>
                </c:pt>
                <c:pt idx="10">
                  <c:v>0.375</c:v>
                </c:pt>
                <c:pt idx="11">
                  <c:v>0.3712500000000002</c:v>
                </c:pt>
                <c:pt idx="12">
                  <c:v>0.3600000000000004</c:v>
                </c:pt>
                <c:pt idx="13">
                  <c:v>0.3412500000000006</c:v>
                </c:pt>
                <c:pt idx="14">
                  <c:v>0.31500000000000095</c:v>
                </c:pt>
                <c:pt idx="15">
                  <c:v>0.28125000000000133</c:v>
                </c:pt>
                <c:pt idx="16">
                  <c:v>0.24000000000000177</c:v>
                </c:pt>
                <c:pt idx="17">
                  <c:v>0.19125000000000225</c:v>
                </c:pt>
                <c:pt idx="18">
                  <c:v>0.13500000000000278</c:v>
                </c:pt>
                <c:pt idx="19">
                  <c:v>0.07125000000000335</c:v>
                </c:pt>
                <c:pt idx="20">
                  <c:v>3.9968028886505635E-15</c:v>
                </c:pt>
              </c:numCache>
            </c:numRef>
          </c:yVal>
          <c:smooth val="0"/>
        </c:ser>
        <c:axId val="16844833"/>
        <c:axId val="17385770"/>
      </c:scatterChart>
      <c:scatterChart>
        <c:scatterStyle val="lineMarker"/>
        <c:varyColors val="0"/>
        <c:ser>
          <c:idx val="1"/>
          <c:order val="1"/>
          <c:tx>
            <c:strRef>
              <c:f>calc!$C$4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calc!$A$5:$A$25</c:f>
              <c:numCache>
                <c:ptCount val="21"/>
                <c:pt idx="0">
                  <c:v>7</c:v>
                </c:pt>
                <c:pt idx="1">
                  <c:v>7.2</c:v>
                </c:pt>
                <c:pt idx="2">
                  <c:v>7.4</c:v>
                </c:pt>
                <c:pt idx="3">
                  <c:v>7.6000000000000005</c:v>
                </c:pt>
                <c:pt idx="4">
                  <c:v>7.800000000000001</c:v>
                </c:pt>
                <c:pt idx="5">
                  <c:v>8</c:v>
                </c:pt>
                <c:pt idx="6">
                  <c:v>8.2</c:v>
                </c:pt>
                <c:pt idx="7">
                  <c:v>8.399999999999999</c:v>
                </c:pt>
                <c:pt idx="8">
                  <c:v>8.599999999999998</c:v>
                </c:pt>
                <c:pt idx="9">
                  <c:v>8.799999999999997</c:v>
                </c:pt>
                <c:pt idx="10">
                  <c:v>8.999999999999996</c:v>
                </c:pt>
                <c:pt idx="11">
                  <c:v>9.199999999999996</c:v>
                </c:pt>
                <c:pt idx="12">
                  <c:v>9.399999999999995</c:v>
                </c:pt>
                <c:pt idx="13">
                  <c:v>9.599999999999994</c:v>
                </c:pt>
                <c:pt idx="14">
                  <c:v>9.799999999999994</c:v>
                </c:pt>
                <c:pt idx="15">
                  <c:v>9.999999999999993</c:v>
                </c:pt>
                <c:pt idx="16">
                  <c:v>10.199999999999992</c:v>
                </c:pt>
                <c:pt idx="17">
                  <c:v>10.399999999999991</c:v>
                </c:pt>
                <c:pt idx="18">
                  <c:v>10.59999999999999</c:v>
                </c:pt>
                <c:pt idx="19">
                  <c:v>10.79999999999999</c:v>
                </c:pt>
                <c:pt idx="20">
                  <c:v>10.99999999999999</c:v>
                </c:pt>
              </c:numCache>
            </c:numRef>
          </c:xVal>
          <c:yVal>
            <c:numRef>
              <c:f>calc!$C$5:$C$25</c:f>
              <c:numCache>
                <c:ptCount val="21"/>
                <c:pt idx="0">
                  <c:v>0</c:v>
                </c:pt>
                <c:pt idx="1">
                  <c:v>0.0072500000000000064</c:v>
                </c:pt>
                <c:pt idx="2">
                  <c:v>0.028000000000000053</c:v>
                </c:pt>
                <c:pt idx="3">
                  <c:v>0.060750000000000096</c:v>
                </c:pt>
                <c:pt idx="4">
                  <c:v>0.10400000000000018</c:v>
                </c:pt>
                <c:pt idx="5">
                  <c:v>0.15625</c:v>
                </c:pt>
                <c:pt idx="6">
                  <c:v>0.21599999999999978</c:v>
                </c:pt>
                <c:pt idx="7">
                  <c:v>0.2817499999999995</c:v>
                </c:pt>
                <c:pt idx="8">
                  <c:v>0.35199999999999926</c:v>
                </c:pt>
                <c:pt idx="9">
                  <c:v>0.42524999999999896</c:v>
                </c:pt>
                <c:pt idx="10">
                  <c:v>0.49999999999999867</c:v>
                </c:pt>
                <c:pt idx="11">
                  <c:v>0.5747499999999984</c:v>
                </c:pt>
                <c:pt idx="12">
                  <c:v>0.6479999999999982</c:v>
                </c:pt>
                <c:pt idx="13">
                  <c:v>0.7182499999999981</c:v>
                </c:pt>
                <c:pt idx="14">
                  <c:v>0.783999999999998</c:v>
                </c:pt>
                <c:pt idx="15">
                  <c:v>0.843749999999998</c:v>
                </c:pt>
                <c:pt idx="16">
                  <c:v>0.8959999999999981</c:v>
                </c:pt>
                <c:pt idx="17">
                  <c:v>0.9392499999999984</c:v>
                </c:pt>
                <c:pt idx="18">
                  <c:v>0.9719999999999988</c:v>
                </c:pt>
                <c:pt idx="19">
                  <c:v>0.9927499999999994</c:v>
                </c:pt>
                <c:pt idx="20">
                  <c:v>1</c:v>
                </c:pt>
              </c:numCache>
            </c:numRef>
          </c:yVal>
          <c:smooth val="0"/>
        </c:ser>
        <c:axId val="22254203"/>
        <c:axId val="66070100"/>
      </c:scatterChart>
      <c:valAx>
        <c:axId val="16844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17385770"/>
        <c:crossesAt val="0"/>
        <c:crossBetween val="midCat"/>
        <c:dispUnits/>
        <c:majorUnit val="1"/>
      </c:valAx>
      <c:valAx>
        <c:axId val="173857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16844833"/>
        <c:crossesAt val="0"/>
        <c:crossBetween val="midCat"/>
        <c:dispUnits/>
      </c:valAx>
      <c:valAx>
        <c:axId val="22254203"/>
        <c:scaling>
          <c:orientation val="minMax"/>
        </c:scaling>
        <c:axPos val="b"/>
        <c:delete val="1"/>
        <c:majorTickMark val="in"/>
        <c:minorTickMark val="none"/>
        <c:tickLblPos val="nextTo"/>
        <c:crossAx val="66070100"/>
        <c:crosses val="max"/>
        <c:crossBetween val="midCat"/>
        <c:dispUnits/>
      </c:valAx>
      <c:valAx>
        <c:axId val="66070100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22254203"/>
        <c:crosses val="max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1" right="0.75" top="1" bottom="5.93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400050</xdr:colOff>
      <xdr:row>2</xdr:row>
      <xdr:rowOff>95250</xdr:rowOff>
    </xdr:to>
    <xdr:pic>
      <xdr:nvPicPr>
        <xdr:cNvPr id="1" name="Picture 1" descr="pd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0"/>
          <a:ext cx="1466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9</xdr:col>
      <xdr:colOff>285750</xdr:colOff>
      <xdr:row>5</xdr:row>
      <xdr:rowOff>47625</xdr:rowOff>
    </xdr:to>
    <xdr:pic>
      <xdr:nvPicPr>
        <xdr:cNvPr id="2" name="Picture 2" descr="cd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95300"/>
          <a:ext cx="1885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1" sqref="A1"/>
    </sheetView>
  </sheetViews>
  <sheetFormatPr defaultColWidth="9.33203125" defaultRowHeight="12.75"/>
  <sheetData>
    <row r="1" spans="1:3" ht="13.5">
      <c r="A1" s="5" t="s">
        <v>0</v>
      </c>
      <c r="C1" s="6" t="s">
        <v>1</v>
      </c>
    </row>
    <row r="2" spans="1:5" ht="12.75">
      <c r="A2" s="3" t="s">
        <v>8</v>
      </c>
      <c r="B2" s="7">
        <v>9</v>
      </c>
      <c r="D2" s="2" t="s">
        <v>3</v>
      </c>
      <c r="E2" s="7">
        <v>20</v>
      </c>
    </row>
    <row r="3" spans="1:5" ht="12.75">
      <c r="A3" s="2" t="s">
        <v>2</v>
      </c>
      <c r="B3" s="7">
        <v>2</v>
      </c>
      <c r="D3" s="3" t="s">
        <v>4</v>
      </c>
      <c r="E3" s="1">
        <f>2*$B$3/$E$2</f>
        <v>0.2</v>
      </c>
    </row>
    <row r="4" spans="1:3" ht="12.75">
      <c r="A4" s="4" t="s">
        <v>5</v>
      </c>
      <c r="B4" s="4" t="s">
        <v>6</v>
      </c>
      <c r="C4" s="4" t="s">
        <v>7</v>
      </c>
    </row>
    <row r="5" spans="1:3" ht="12.75">
      <c r="A5" s="1">
        <f>$B$2-$B$3</f>
        <v>7</v>
      </c>
      <c r="B5" s="1">
        <f>3/(4*$B$3)*(1-((A5-$B$2)/$B$3)^2)</f>
        <v>0</v>
      </c>
      <c r="C5" s="1">
        <f>0.5+3/4*((A5-$B$2)/$B$3)-0.25*((A5-$B$2)/$B$3)^3</f>
        <v>0</v>
      </c>
    </row>
    <row r="6" spans="1:3" ht="12.75">
      <c r="A6" s="1">
        <f>A5+$E$3</f>
        <v>7.2</v>
      </c>
      <c r="B6" s="1">
        <f aca="true" t="shared" si="0" ref="B6:B25">3/(4*$B$3)*(1-((A6-$B$2)/$B$3)^2)</f>
        <v>0.07125000000000006</v>
      </c>
      <c r="C6" s="1">
        <f>0.5+3/4*((A6-$B$2)/$B$3)-0.25*((A6-$B$2)/$B$3)^3</f>
        <v>0.0072500000000000064</v>
      </c>
    </row>
    <row r="7" spans="1:3" ht="12.75">
      <c r="A7" s="1">
        <f aca="true" t="shared" si="1" ref="A7:A19">A6+$E$3</f>
        <v>7.4</v>
      </c>
      <c r="B7" s="1">
        <f t="shared" si="0"/>
        <v>0.13500000000000012</v>
      </c>
      <c r="C7" s="1">
        <f aca="true" t="shared" si="2" ref="C7:C19">0.5+3/4*((A7-$B$2)/$B$3)-0.25*((A7-$B$2)/$B$3)^3</f>
        <v>0.028000000000000053</v>
      </c>
    </row>
    <row r="8" spans="1:3" ht="12.75">
      <c r="A8" s="1">
        <f t="shared" si="1"/>
        <v>7.6000000000000005</v>
      </c>
      <c r="B8" s="1">
        <f t="shared" si="0"/>
        <v>0.19125000000000017</v>
      </c>
      <c r="C8" s="1">
        <f t="shared" si="2"/>
        <v>0.060750000000000096</v>
      </c>
    </row>
    <row r="9" spans="1:3" ht="12.75">
      <c r="A9" s="1">
        <f t="shared" si="1"/>
        <v>7.800000000000001</v>
      </c>
      <c r="B9" s="1">
        <f t="shared" si="0"/>
        <v>0.24000000000000013</v>
      </c>
      <c r="C9" s="1">
        <f t="shared" si="2"/>
        <v>0.10400000000000018</v>
      </c>
    </row>
    <row r="10" spans="1:3" ht="12.75">
      <c r="A10" s="1">
        <f t="shared" si="1"/>
        <v>8</v>
      </c>
      <c r="B10" s="1">
        <f t="shared" si="0"/>
        <v>0.28125</v>
      </c>
      <c r="C10" s="1">
        <f t="shared" si="2"/>
        <v>0.15625</v>
      </c>
    </row>
    <row r="11" spans="1:3" ht="12.75">
      <c r="A11" s="1">
        <f t="shared" si="1"/>
        <v>8.2</v>
      </c>
      <c r="B11" s="1">
        <f t="shared" si="0"/>
        <v>0.3149999999999999</v>
      </c>
      <c r="C11" s="1">
        <f t="shared" si="2"/>
        <v>0.21599999999999978</v>
      </c>
    </row>
    <row r="12" spans="1:3" ht="12.75">
      <c r="A12" s="1">
        <f t="shared" si="1"/>
        <v>8.399999999999999</v>
      </c>
      <c r="B12" s="1">
        <f t="shared" si="0"/>
        <v>0.34124999999999983</v>
      </c>
      <c r="C12" s="1">
        <f t="shared" si="2"/>
        <v>0.2817499999999995</v>
      </c>
    </row>
    <row r="13" spans="1:3" ht="12.75">
      <c r="A13" s="1">
        <f t="shared" si="1"/>
        <v>8.599999999999998</v>
      </c>
      <c r="B13" s="1">
        <f t="shared" si="0"/>
        <v>0.3599999999999998</v>
      </c>
      <c r="C13" s="1">
        <f t="shared" si="2"/>
        <v>0.35199999999999926</v>
      </c>
    </row>
    <row r="14" spans="1:3" ht="12.75">
      <c r="A14" s="1">
        <f t="shared" si="1"/>
        <v>8.799999999999997</v>
      </c>
      <c r="B14" s="1">
        <f t="shared" si="0"/>
        <v>0.3712499999999999</v>
      </c>
      <c r="C14" s="1">
        <f t="shared" si="2"/>
        <v>0.42524999999999896</v>
      </c>
    </row>
    <row r="15" spans="1:3" ht="12.75">
      <c r="A15" s="1">
        <f t="shared" si="1"/>
        <v>8.999999999999996</v>
      </c>
      <c r="B15" s="1">
        <f t="shared" si="0"/>
        <v>0.375</v>
      </c>
      <c r="C15" s="1">
        <f t="shared" si="2"/>
        <v>0.49999999999999867</v>
      </c>
    </row>
    <row r="16" spans="1:3" ht="12.75">
      <c r="A16" s="1">
        <f t="shared" si="1"/>
        <v>9.199999999999996</v>
      </c>
      <c r="B16" s="1">
        <f t="shared" si="0"/>
        <v>0.3712500000000002</v>
      </c>
      <c r="C16" s="1">
        <f t="shared" si="2"/>
        <v>0.5747499999999984</v>
      </c>
    </row>
    <row r="17" spans="1:3" ht="12.75">
      <c r="A17" s="1">
        <f t="shared" si="1"/>
        <v>9.399999999999995</v>
      </c>
      <c r="B17" s="1">
        <f t="shared" si="0"/>
        <v>0.3600000000000004</v>
      </c>
      <c r="C17" s="1">
        <f t="shared" si="2"/>
        <v>0.6479999999999982</v>
      </c>
    </row>
    <row r="18" spans="1:3" ht="12.75">
      <c r="A18" s="1">
        <f t="shared" si="1"/>
        <v>9.599999999999994</v>
      </c>
      <c r="B18" s="1">
        <f t="shared" si="0"/>
        <v>0.3412500000000006</v>
      </c>
      <c r="C18" s="1">
        <f t="shared" si="2"/>
        <v>0.7182499999999981</v>
      </c>
    </row>
    <row r="19" spans="1:3" ht="12.75">
      <c r="A19" s="1">
        <f t="shared" si="1"/>
        <v>9.799999999999994</v>
      </c>
      <c r="B19" s="1">
        <f t="shared" si="0"/>
        <v>0.31500000000000095</v>
      </c>
      <c r="C19" s="1">
        <f t="shared" si="2"/>
        <v>0.783999999999998</v>
      </c>
    </row>
    <row r="20" spans="1:3" ht="12.75">
      <c r="A20" s="1">
        <f>A19+$E$3</f>
        <v>9.999999999999993</v>
      </c>
      <c r="B20" s="1">
        <f t="shared" si="0"/>
        <v>0.28125000000000133</v>
      </c>
      <c r="C20" s="1">
        <f>0.5+3/4*((A20-$B$2)/$B$3)-0.25*((A20-$B$2)/$B$3)^3</f>
        <v>0.843749999999998</v>
      </c>
    </row>
    <row r="21" spans="1:3" ht="12.75">
      <c r="A21" s="1">
        <f>A20+$E$3</f>
        <v>10.199999999999992</v>
      </c>
      <c r="B21" s="1">
        <f t="shared" si="0"/>
        <v>0.24000000000000177</v>
      </c>
      <c r="C21" s="1">
        <f>0.5+3/4*((A21-$B$2)/$B$3)-0.25*((A21-$B$2)/$B$3)^3</f>
        <v>0.8959999999999981</v>
      </c>
    </row>
    <row r="22" spans="1:3" ht="12.75">
      <c r="A22" s="1">
        <f>A21+$E$3</f>
        <v>10.399999999999991</v>
      </c>
      <c r="B22" s="1">
        <f t="shared" si="0"/>
        <v>0.19125000000000225</v>
      </c>
      <c r="C22" s="1">
        <f>0.5+3/4*((A22-$B$2)/$B$3)-0.25*((A22-$B$2)/$B$3)^3</f>
        <v>0.9392499999999984</v>
      </c>
    </row>
    <row r="23" spans="1:3" ht="12.75">
      <c r="A23" s="1">
        <f>A22+$E$3</f>
        <v>10.59999999999999</v>
      </c>
      <c r="B23" s="1">
        <f t="shared" si="0"/>
        <v>0.13500000000000278</v>
      </c>
      <c r="C23" s="1">
        <f>0.5+3/4*((A23-$B$2)/$B$3)-0.25*((A23-$B$2)/$B$3)^3</f>
        <v>0.9719999999999988</v>
      </c>
    </row>
    <row r="24" spans="1:3" ht="12.75">
      <c r="A24" s="1">
        <f>A23+$E$3</f>
        <v>10.79999999999999</v>
      </c>
      <c r="B24" s="1">
        <f t="shared" si="0"/>
        <v>0.07125000000000335</v>
      </c>
      <c r="C24" s="1">
        <f>0.5+3/4*((A24-$B$2)/$B$3)-0.25*((A24-$B$2)/$B$3)^3</f>
        <v>0.9927499999999994</v>
      </c>
    </row>
    <row r="25" spans="1:3" ht="12.75">
      <c r="A25" s="1">
        <f>A24+$E$3</f>
        <v>10.99999999999999</v>
      </c>
      <c r="B25" s="1">
        <f t="shared" si="0"/>
        <v>3.9968028886505635E-15</v>
      </c>
      <c r="C25" s="1">
        <f>0.5+3/4*((A25-$B$2)/$B$3)-0.25*((A25-$B$2)/$B$3)^3</f>
        <v>1</v>
      </c>
    </row>
    <row r="26" spans="1:11" ht="12.75">
      <c r="A26" s="8"/>
      <c r="B26" s="8"/>
      <c r="C26" s="8"/>
      <c r="D26" s="9"/>
      <c r="E26" s="9"/>
      <c r="F26" s="9"/>
      <c r="G26" s="9"/>
      <c r="H26" s="9"/>
      <c r="I26" s="9"/>
      <c r="J26" s="9"/>
      <c r="K26" s="9"/>
    </row>
    <row r="27" spans="1:3" ht="12.75">
      <c r="A27" s="1"/>
      <c r="B27" s="1"/>
      <c r="C27" s="1"/>
    </row>
    <row r="28" spans="1:3" ht="12.75">
      <c r="A28" s="1"/>
      <c r="B28" s="1"/>
      <c r="C28" s="1"/>
    </row>
    <row r="29" spans="1:3" ht="12.75">
      <c r="A29" s="1"/>
      <c r="B29" s="1"/>
      <c r="C29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2008-11-18T01:57:33Z</cp:lastPrinted>
  <dcterms:created xsi:type="dcterms:W3CDTF">2008-11-18T01:28:44Z</dcterms:created>
  <dcterms:modified xsi:type="dcterms:W3CDTF">2008-11-18T01:58:00Z</dcterms:modified>
  <cp:category/>
  <cp:version/>
  <cp:contentType/>
  <cp:contentStatus/>
</cp:coreProperties>
</file>