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90" windowHeight="5955" activeTab="0"/>
  </bookViews>
  <sheets>
    <sheet name="calc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<sst xmlns="http://schemas.openxmlformats.org/spreadsheetml/2006/main" count="11" uniqueCount="11">
  <si>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v</t>
  </si>
  <si>
    <t>G(v)</t>
  </si>
  <si>
    <t>g(v)</t>
  </si>
  <si>
    <t>v_new</t>
  </si>
  <si>
    <t>r =</t>
  </si>
  <si>
    <t>v ?</t>
  </si>
  <si>
    <t>18Mai2010</t>
  </si>
  <si>
    <t>Probl. SIM/2</t>
  </si>
  <si>
    <t>v =</t>
  </si>
  <si>
    <t>Analytical</t>
  </si>
  <si>
    <t>NEWTON-RAPHSON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</si>
</sst>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6" fillId="0" borderId="0" xfId="0" applyFont="1" applyAlignment="1" quotePrefix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33203125" defaultRowHeight="12.75"/>
  <sheetData>
    <row r="1" spans="1:3" ht="13.5">
      <c r="A1" s="4" t="s">
        <v>6</v>
      </c>
      <c r="C1" s="5" t="s">
        <v>7</v>
      </c>
    </row>
    <row r="2" ht="12.75">
      <c r="C2" s="6" t="s">
        <v>10</v>
      </c>
    </row>
    <row r="3" spans="1:3" ht="12.75">
      <c r="A3" s="1" t="s">
        <v>5</v>
      </c>
      <c r="B3" s="3" t="s">
        <v>4</v>
      </c>
      <c r="C3" s="2">
        <v>0.97</v>
      </c>
    </row>
    <row r="4" spans="1:4" ht="12.75">
      <c r="A4" s="1" t="s">
        <v>0</v>
      </c>
      <c r="B4" s="1" t="s">
        <v>2</v>
      </c>
      <c r="C4" s="1" t="s">
        <v>1</v>
      </c>
      <c r="D4" s="1" t="s">
        <v>3</v>
      </c>
    </row>
    <row r="5" spans="1:4" ht="12.75">
      <c r="A5" s="1">
        <v>20</v>
      </c>
      <c r="B5" s="1">
        <f>A5/250+1/50</f>
        <v>0.1</v>
      </c>
      <c r="C5" s="1">
        <f>A5^2/500+A5/50-3/4</f>
        <v>0.4500000000000002</v>
      </c>
      <c r="D5" s="1">
        <f>A5-(C5-$C$3)/B5</f>
        <v>25.199999999999996</v>
      </c>
    </row>
    <row r="6" spans="1:4" ht="12.75">
      <c r="A6" s="1">
        <f>D5</f>
        <v>25.199999999999996</v>
      </c>
      <c r="B6" s="1">
        <f>A6/250+1/50</f>
        <v>0.12079999999999999</v>
      </c>
      <c r="C6" s="1">
        <f>A6^2/500+A6/50-3/4</f>
        <v>1.0240799999999992</v>
      </c>
      <c r="D6" s="1">
        <f>A6-(C6-$C$3)/B6</f>
        <v>24.752317880794703</v>
      </c>
    </row>
    <row r="7" spans="1:4" ht="12.75">
      <c r="A7" s="1">
        <f>D6</f>
        <v>24.752317880794703</v>
      </c>
      <c r="B7" s="1">
        <f>A7/250+1/50</f>
        <v>0.11900927152317882</v>
      </c>
      <c r="C7" s="1">
        <f>A7^2/500+A7/50-3/4</f>
        <v>0.9704008385597125</v>
      </c>
      <c r="D7" s="1">
        <f>A7-(C7-$C$3)/B7</f>
        <v>24.748949751954132</v>
      </c>
    </row>
    <row r="8" spans="1:7" ht="12.75">
      <c r="A8" s="1">
        <f>D7</f>
        <v>24.748949751954132</v>
      </c>
      <c r="B8" s="1">
        <f>A8/250+1/50</f>
        <v>0.11899579900781654</v>
      </c>
      <c r="C8" s="1">
        <f>A8^2/500+A8/50-3/4</f>
        <v>0.9700000226885837</v>
      </c>
      <c r="D8" s="1">
        <f>A8-(C8-$C$3)/B8</f>
        <v>24.748949561287034</v>
      </c>
      <c r="G8" t="s">
        <v>9</v>
      </c>
    </row>
    <row r="9" spans="1:7" ht="12.75">
      <c r="A9" s="1">
        <f>D8</f>
        <v>24.748949561287034</v>
      </c>
      <c r="B9" s="1">
        <f>A9/250+1/50</f>
        <v>0.11899579824514814</v>
      </c>
      <c r="C9" s="1">
        <f>A9^2/500+A9/50-3/4</f>
        <v>0.9700000000000002</v>
      </c>
      <c r="D9" s="1">
        <f>A9-(C9-$C$3)/B9</f>
        <v>24.74894956128703</v>
      </c>
      <c r="F9" s="3" t="s">
        <v>8</v>
      </c>
      <c r="G9">
        <f>(-1/50+SQRT((1/50)^2-4*1/500*(-3/4-$C$3)))/(2*1/500)</f>
        <v>24.748949561287034</v>
      </c>
    </row>
  </sheetData>
  <sheetProtection/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Equation.3" shapeId="862871" r:id="rId1"/>
    <oleObject progId="Equation.3" shapeId="86287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</cp:lastModifiedBy>
  <dcterms:created xsi:type="dcterms:W3CDTF">2010-05-18T13:34:37Z</dcterms:created>
  <dcterms:modified xsi:type="dcterms:W3CDTF">2010-05-18T15:24:14Z</dcterms:modified>
  <cp:category/>
  <cp:version/>
  <cp:contentType/>
  <cp:contentStatus/>
</cp:coreProperties>
</file>